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02538C8-64E6-4B28-8995-F727D2FE247E}" xr6:coauthVersionLast="47" xr6:coauthVersionMax="47" xr10:uidLastSave="{00000000-0000-0000-0000-000000000000}"/>
  <bookViews>
    <workbookView xWindow="-120" yWindow="-120" windowWidth="20730" windowHeight="1116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J81" i="1" s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<sst xmlns="http://schemas.openxmlformats.org/spreadsheetml/2006/main" count="264" uniqueCount="82">
  <si>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</si>
  <si>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</si>
  <si>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</si>
  <si>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</si>
  <si>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</si>
  <si>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</si>
  <si>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</si>
  <si>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</si>
  <si>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</si>
  <si>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</si>
  <si>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</si>
  <si>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</si>
  <si>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</si>
  <si>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</si>
  <si>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</si>
  <si>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</si>
  <si>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</si>
  <si>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</si>
  <si>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</si>
  <si>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</si>
  <si>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</si>
  <si>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</si>
  <si>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</si>
  <si>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</si>
  <si>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</si>
  <si>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</si>
  <si>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</si>
  <si>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</si>
  <si>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</si>
  <si>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</si>
  <si>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</si>
  <si>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</si>
  <si>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</si>
  <si>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</si>
  <si>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</si>
  <si>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</si>
  <si>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</si>
  <si>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</si>
  <si>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</si>
  <si>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п.Садовый имени Героя Советскоо Союза В.А.Васильева"</t>
  </si>
  <si>
    <t>директор школы</t>
  </si>
  <si>
    <t>Богомолова О.Г</t>
  </si>
  <si>
    <t>Икра кабачковая</t>
  </si>
  <si>
    <t>Суп картофельный с крупой на курином бульоне б/м</t>
  </si>
  <si>
    <t>115/88</t>
  </si>
  <si>
    <t>Биточки из птицы припущенные</t>
  </si>
  <si>
    <t>Каша гречневая рассыпчатая</t>
  </si>
  <si>
    <t>Напиток из шиповника</t>
  </si>
  <si>
    <t>Хлеб пшеничный</t>
  </si>
  <si>
    <t>Хлеб ржаной</t>
  </si>
  <si>
    <t>Салат из свеклы с соленым огурцом</t>
  </si>
  <si>
    <t>Щи из свежей капусты с картофелем на курином бульоне б/м</t>
  </si>
  <si>
    <t>104/88</t>
  </si>
  <si>
    <t>Плов из отварной птицы</t>
  </si>
  <si>
    <t>Чай с сахаром</t>
  </si>
  <si>
    <t>Салат из свеклы отварной</t>
  </si>
  <si>
    <t>Суп картофельный с макаронными изделиями на курином бульоне б/м</t>
  </si>
  <si>
    <t>116/88</t>
  </si>
  <si>
    <t>Котлеты "Школьные"</t>
  </si>
  <si>
    <t>Пюре из гороха с маслом</t>
  </si>
  <si>
    <t>Борщ с капустой и картофелем на курином бульоне б/м</t>
  </si>
  <si>
    <t>95/88</t>
  </si>
  <si>
    <t>Шницель рыбный натуральный</t>
  </si>
  <si>
    <t>Каша рисовая рассыпчатая</t>
  </si>
  <si>
    <t>Икра свекольная</t>
  </si>
  <si>
    <t xml:space="preserve"> Суп картофельный с макаронными изделиями на курином бульоне б/м</t>
  </si>
  <si>
    <t>Рагу из птицы</t>
  </si>
  <si>
    <t>Кисель из концентрата плодового или ягодного</t>
  </si>
  <si>
    <t>Икра морковная</t>
  </si>
  <si>
    <t>Суп картофельный с бобовыми на курином бульоне б/м</t>
  </si>
  <si>
    <t>114/88</t>
  </si>
  <si>
    <t>Птица в соусе с томатом</t>
  </si>
  <si>
    <t>Компот из смеси сухофруктов</t>
  </si>
  <si>
    <t>Уха с крупой</t>
  </si>
  <si>
    <t>Кнели из птицы с рисом</t>
  </si>
  <si>
    <t>Пюре картофельное</t>
  </si>
  <si>
    <t>Рассольник Ленинградский на курином бульоне б/м</t>
  </si>
  <si>
    <t>99/88</t>
  </si>
  <si>
    <t>Макаронник с мясом птицы</t>
  </si>
  <si>
    <t>Чай с лимоном</t>
  </si>
  <si>
    <t>Капуста тушенная</t>
  </si>
  <si>
    <t xml:space="preserve">Икра кабачковая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</si>
</sst>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1" sqref="K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1</v>
      </c>
      <c r="H14" s="43">
        <v>7</v>
      </c>
      <c r="I14" s="43">
        <v>7</v>
      </c>
      <c r="J14" s="43">
        <v>97</v>
      </c>
      <c r="K14" s="44">
        <v>150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7.2</v>
      </c>
      <c r="H15" s="43">
        <v>7.13</v>
      </c>
      <c r="I15" s="43">
        <v>13.7</v>
      </c>
      <c r="J15" s="43">
        <v>130.19999999999999</v>
      </c>
      <c r="K15" s="44" t="s">
        <v>44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150</v>
      </c>
      <c r="G16" s="43">
        <v>13.9</v>
      </c>
      <c r="H16" s="43">
        <v>8.6</v>
      </c>
      <c r="I16" s="43">
        <v>8</v>
      </c>
      <c r="J16" s="43">
        <v>164.6</v>
      </c>
      <c r="K16" s="44">
        <v>372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8.7799999999999994</v>
      </c>
      <c r="H17" s="43">
        <v>6.6</v>
      </c>
      <c r="I17" s="43">
        <v>38.85</v>
      </c>
      <c r="J17" s="43">
        <v>229.9</v>
      </c>
      <c r="K17" s="44">
        <v>202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</v>
      </c>
      <c r="H18" s="43">
        <v>0.2</v>
      </c>
      <c r="I18" s="43">
        <v>20.2</v>
      </c>
      <c r="J18" s="43">
        <v>86</v>
      </c>
      <c r="K18" s="44">
        <v>496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50</v>
      </c>
      <c r="G19" s="43">
        <v>3.8</v>
      </c>
      <c r="H19" s="43">
        <v>0.4</v>
      </c>
      <c r="I19" s="43">
        <v>24.6</v>
      </c>
      <c r="J19" s="43">
        <v>118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50</v>
      </c>
      <c r="G20" s="43">
        <v>3.5</v>
      </c>
      <c r="H20" s="43">
        <v>0.6</v>
      </c>
      <c r="I20" s="43">
        <v>21</v>
      </c>
      <c r="J20" s="43">
        <v>103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39.18</v>
      </c>
      <c r="H23" s="19">
        <f t="shared" si="2"/>
        <v>30.529999999999998</v>
      </c>
      <c r="I23" s="19">
        <f t="shared" si="2"/>
        <v>133.35</v>
      </c>
      <c r="J23" s="19">
        <f t="shared" si="2"/>
        <v>928.69999999999993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900</v>
      </c>
      <c r="G24" s="32">
        <f t="shared" ref="G24:J24" si="4">G13+G23</f>
        <v>39.18</v>
      </c>
      <c r="H24" s="32">
        <f t="shared" si="4"/>
        <v>30.529999999999998</v>
      </c>
      <c r="I24" s="32">
        <f t="shared" si="4"/>
        <v>133.35</v>
      </c>
      <c r="J24" s="32">
        <f t="shared" si="4"/>
        <v>928.69999999999993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100</v>
      </c>
      <c r="G33" s="43">
        <v>1.4</v>
      </c>
      <c r="H33" s="43">
        <v>6.1</v>
      </c>
      <c r="I33" s="43">
        <v>5</v>
      </c>
      <c r="J33" s="43">
        <v>85</v>
      </c>
      <c r="K33" s="44">
        <v>31</v>
      </c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7.54</v>
      </c>
      <c r="H34" s="43">
        <v>9.5399999999999991</v>
      </c>
      <c r="I34" s="43">
        <v>6.12</v>
      </c>
      <c r="J34" s="43">
        <v>125.12</v>
      </c>
      <c r="K34" s="44" t="s">
        <v>52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200</v>
      </c>
      <c r="G35" s="43">
        <v>20</v>
      </c>
      <c r="H35" s="43">
        <v>17</v>
      </c>
      <c r="I35" s="43">
        <v>25</v>
      </c>
      <c r="J35" s="43">
        <v>333</v>
      </c>
      <c r="K35" s="44">
        <v>375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0.2</v>
      </c>
      <c r="H37" s="43">
        <v>0.1</v>
      </c>
      <c r="I37" s="43">
        <v>9.3000000000000007</v>
      </c>
      <c r="J37" s="43">
        <v>38</v>
      </c>
      <c r="K37" s="44">
        <v>457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50</v>
      </c>
      <c r="G38" s="43">
        <v>3.8</v>
      </c>
      <c r="H38" s="43">
        <v>0.4</v>
      </c>
      <c r="I38" s="43">
        <v>24.6</v>
      </c>
      <c r="J38" s="43">
        <v>118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50</v>
      </c>
      <c r="G39" s="43">
        <v>3.5</v>
      </c>
      <c r="H39" s="43">
        <v>0.6</v>
      </c>
      <c r="I39" s="43">
        <v>21</v>
      </c>
      <c r="J39" s="43">
        <v>103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36.44</v>
      </c>
      <c r="H42" s="19">
        <f t="shared" ref="H42" si="11">SUM(H33:H41)</f>
        <v>33.74</v>
      </c>
      <c r="I42" s="19">
        <f t="shared" ref="I42" si="12">SUM(I33:I41)</f>
        <v>91.02000000000001</v>
      </c>
      <c r="J42" s="19">
        <f t="shared" ref="J42:L42" si="13">SUM(J33:J41)</f>
        <v>802.12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800</v>
      </c>
      <c r="G43" s="32">
        <f t="shared" ref="G43" si="14">G32+G42</f>
        <v>36.44</v>
      </c>
      <c r="H43" s="32">
        <f t="shared" ref="H43" si="15">H32+H42</f>
        <v>33.74</v>
      </c>
      <c r="I43" s="32">
        <f t="shared" ref="I43" si="16">I32+I42</f>
        <v>91.02000000000001</v>
      </c>
      <c r="J43" s="32">
        <f t="shared" ref="J43:L43" si="17">J32+J42</f>
        <v>802.12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100</v>
      </c>
      <c r="G52" s="43">
        <v>1.4</v>
      </c>
      <c r="H52" s="43">
        <v>6.1</v>
      </c>
      <c r="I52" s="43">
        <v>7.6</v>
      </c>
      <c r="J52" s="43">
        <v>91</v>
      </c>
      <c r="K52" s="44">
        <v>26</v>
      </c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8.42</v>
      </c>
      <c r="H53" s="43">
        <v>6.76</v>
      </c>
      <c r="I53" s="43">
        <v>13.75</v>
      </c>
      <c r="J53" s="43">
        <v>149.69999999999999</v>
      </c>
      <c r="K53" s="44" t="s">
        <v>57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58</v>
      </c>
      <c r="F54" s="43">
        <v>150</v>
      </c>
      <c r="G54" s="43">
        <v>13.5</v>
      </c>
      <c r="H54" s="43">
        <v>9.9</v>
      </c>
      <c r="I54" s="43">
        <v>11.6</v>
      </c>
      <c r="J54" s="43">
        <v>189.9</v>
      </c>
      <c r="K54" s="44">
        <v>347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9.1</v>
      </c>
      <c r="H55" s="43">
        <v>3.6</v>
      </c>
      <c r="I55" s="43">
        <v>29</v>
      </c>
      <c r="J55" s="43">
        <v>214</v>
      </c>
      <c r="K55" s="44">
        <v>389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47</v>
      </c>
      <c r="F56" s="43">
        <v>200</v>
      </c>
      <c r="G56" s="43">
        <v>1</v>
      </c>
      <c r="H56" s="43">
        <v>0.2</v>
      </c>
      <c r="I56" s="43">
        <v>20.2</v>
      </c>
      <c r="J56" s="43">
        <v>86</v>
      </c>
      <c r="K56" s="44">
        <v>496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50</v>
      </c>
      <c r="G57" s="43">
        <v>3.8</v>
      </c>
      <c r="H57" s="43">
        <v>0.4</v>
      </c>
      <c r="I57" s="43">
        <v>24.6</v>
      </c>
      <c r="J57" s="43">
        <v>118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50</v>
      </c>
      <c r="G58" s="43">
        <v>3.5</v>
      </c>
      <c r="H58" s="43">
        <v>0.6</v>
      </c>
      <c r="I58" s="43">
        <v>21</v>
      </c>
      <c r="J58" s="43">
        <v>103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40.72</v>
      </c>
      <c r="H61" s="19">
        <f t="shared" ref="H61" si="23">SUM(H52:H60)</f>
        <v>27.56</v>
      </c>
      <c r="I61" s="19">
        <f t="shared" ref="I61" si="24">SUM(I52:I60)</f>
        <v>127.75</v>
      </c>
      <c r="J61" s="19">
        <f t="shared" ref="J61:L61" si="25">SUM(J52:J60)</f>
        <v>951.6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900</v>
      </c>
      <c r="G62" s="32">
        <f t="shared" ref="G62" si="26">G51+G61</f>
        <v>40.72</v>
      </c>
      <c r="H62" s="32">
        <f t="shared" ref="H62" si="27">H51+H61</f>
        <v>27.56</v>
      </c>
      <c r="I62" s="32">
        <f t="shared" ref="I62" si="28">I51+I61</f>
        <v>127.75</v>
      </c>
      <c r="J62" s="32">
        <f t="shared" ref="J62:L62" si="29">J51+J61</f>
        <v>951.6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42</v>
      </c>
      <c r="F71" s="43">
        <v>100</v>
      </c>
      <c r="G71" s="43">
        <v>1</v>
      </c>
      <c r="H71" s="43">
        <v>7</v>
      </c>
      <c r="I71" s="43">
        <v>7</v>
      </c>
      <c r="J71" s="43">
        <v>97</v>
      </c>
      <c r="K71" s="44">
        <v>150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60</v>
      </c>
      <c r="F72" s="43">
        <v>200</v>
      </c>
      <c r="G72" s="43">
        <v>7.72</v>
      </c>
      <c r="H72" s="43">
        <v>8.23</v>
      </c>
      <c r="I72" s="43">
        <v>6.07</v>
      </c>
      <c r="J72" s="43">
        <v>129.62</v>
      </c>
      <c r="K72" s="44" t="s">
        <v>61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150</v>
      </c>
      <c r="G73" s="43">
        <v>13.2</v>
      </c>
      <c r="H73" s="43">
        <v>2.4</v>
      </c>
      <c r="I73" s="43">
        <v>9.6</v>
      </c>
      <c r="J73" s="43">
        <v>112.8</v>
      </c>
      <c r="K73" s="44">
        <v>310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3.6</v>
      </c>
      <c r="H74" s="43">
        <v>4.8</v>
      </c>
      <c r="I74" s="43">
        <v>37.799999999999997</v>
      </c>
      <c r="J74" s="43">
        <v>209</v>
      </c>
      <c r="K74" s="44">
        <v>205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0.2</v>
      </c>
      <c r="H75" s="43">
        <v>0.1</v>
      </c>
      <c r="I75" s="43">
        <v>9.3000000000000007</v>
      </c>
      <c r="J75" s="43">
        <v>38</v>
      </c>
      <c r="K75" s="44">
        <v>457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50</v>
      </c>
      <c r="G76" s="43">
        <v>3.8</v>
      </c>
      <c r="H76" s="43">
        <v>0.4</v>
      </c>
      <c r="I76" s="43">
        <v>24.6</v>
      </c>
      <c r="J76" s="43">
        <v>118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50</v>
      </c>
      <c r="G77" s="43">
        <v>3.5</v>
      </c>
      <c r="H77" s="43">
        <v>0.6</v>
      </c>
      <c r="I77" s="43">
        <v>21</v>
      </c>
      <c r="J77" s="43">
        <v>103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4">SUM(G71:G79)</f>
        <v>33.019999999999996</v>
      </c>
      <c r="H80" s="19">
        <f t="shared" ref="H80" si="35">SUM(H71:H79)</f>
        <v>23.53</v>
      </c>
      <c r="I80" s="19">
        <f t="shared" ref="I80" si="36">SUM(I71:I79)</f>
        <v>115.37</v>
      </c>
      <c r="J80" s="19">
        <f t="shared" ref="J80:L80" si="37">SUM(J71:J79)</f>
        <v>807.42000000000007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900</v>
      </c>
      <c r="G81" s="32">
        <f t="shared" ref="G81" si="38">G70+G80</f>
        <v>33.019999999999996</v>
      </c>
      <c r="H81" s="32">
        <f t="shared" ref="H81" si="39">H70+H80</f>
        <v>23.53</v>
      </c>
      <c r="I81" s="32">
        <f t="shared" ref="I81" si="40">I70+I80</f>
        <v>115.37</v>
      </c>
      <c r="J81" s="32">
        <f t="shared" ref="J81:L81" si="41">J70+J80</f>
        <v>807.42000000000007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100</v>
      </c>
      <c r="G90" s="43">
        <v>1.9</v>
      </c>
      <c r="H90" s="43">
        <v>8.9</v>
      </c>
      <c r="I90" s="43">
        <v>7.7</v>
      </c>
      <c r="J90" s="43">
        <v>118</v>
      </c>
      <c r="K90" s="44">
        <v>150</v>
      </c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8.42</v>
      </c>
      <c r="H91" s="43">
        <v>6.76</v>
      </c>
      <c r="I91" s="43">
        <v>13.75</v>
      </c>
      <c r="J91" s="43">
        <v>149.69999999999999</v>
      </c>
      <c r="K91" s="44" t="s">
        <v>57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66</v>
      </c>
      <c r="F92" s="43">
        <v>180</v>
      </c>
      <c r="G92" s="43">
        <v>20.399999999999999</v>
      </c>
      <c r="H92" s="43">
        <v>2.52</v>
      </c>
      <c r="I92" s="43">
        <v>16.8</v>
      </c>
      <c r="J92" s="43">
        <v>375.6</v>
      </c>
      <c r="K92" s="44">
        <v>376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0</v>
      </c>
      <c r="H94" s="43">
        <v>0</v>
      </c>
      <c r="I94" s="43">
        <v>15</v>
      </c>
      <c r="J94" s="43">
        <v>60</v>
      </c>
      <c r="K94" s="44">
        <v>484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50</v>
      </c>
      <c r="G95" s="43">
        <v>3.8</v>
      </c>
      <c r="H95" s="43">
        <v>0.4</v>
      </c>
      <c r="I95" s="43">
        <v>24.6</v>
      </c>
      <c r="J95" s="43">
        <v>118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50</v>
      </c>
      <c r="G96" s="43">
        <v>3.5</v>
      </c>
      <c r="H96" s="43">
        <v>0.6</v>
      </c>
      <c r="I96" s="43">
        <v>21</v>
      </c>
      <c r="J96" s="43">
        <v>103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38.019999999999996</v>
      </c>
      <c r="H99" s="19">
        <f t="shared" ref="H99" si="47">SUM(H90:H98)</f>
        <v>19.18</v>
      </c>
      <c r="I99" s="19">
        <f t="shared" ref="I99" si="48">SUM(I90:I98)</f>
        <v>98.85</v>
      </c>
      <c r="J99" s="19">
        <f t="shared" ref="J99:L99" si="49">SUM(J90:J98)</f>
        <v>924.3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780</v>
      </c>
      <c r="G100" s="32">
        <f t="shared" ref="G100" si="50">G89+G99</f>
        <v>38.019999999999996</v>
      </c>
      <c r="H100" s="32">
        <f t="shared" ref="H100" si="51">H89+H99</f>
        <v>19.18</v>
      </c>
      <c r="I100" s="32">
        <f t="shared" ref="I100" si="52">I89+I99</f>
        <v>98.85</v>
      </c>
      <c r="J100" s="32">
        <f t="shared" ref="J100:L100" si="53">J89+J99</f>
        <v>924.3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100</v>
      </c>
      <c r="G109" s="43">
        <v>2.1</v>
      </c>
      <c r="H109" s="43">
        <v>5.5</v>
      </c>
      <c r="I109" s="43">
        <v>9.3000000000000007</v>
      </c>
      <c r="J109" s="43">
        <v>95</v>
      </c>
      <c r="K109" s="44">
        <v>21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69</v>
      </c>
      <c r="F110" s="43">
        <v>200</v>
      </c>
      <c r="G110" s="43">
        <v>6.87</v>
      </c>
      <c r="H110" s="43">
        <v>6.58</v>
      </c>
      <c r="I110" s="43">
        <v>9.06</v>
      </c>
      <c r="J110" s="43">
        <v>122.96</v>
      </c>
      <c r="K110" s="44" t="s">
        <v>70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71</v>
      </c>
      <c r="F111" s="43">
        <v>100</v>
      </c>
      <c r="G111" s="43">
        <v>13.6</v>
      </c>
      <c r="H111" s="43">
        <v>14</v>
      </c>
      <c r="I111" s="43">
        <v>2.4</v>
      </c>
      <c r="J111" s="43">
        <v>193</v>
      </c>
      <c r="K111" s="44">
        <v>367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8.7799999999999994</v>
      </c>
      <c r="H112" s="43">
        <v>6.6</v>
      </c>
      <c r="I112" s="43">
        <v>38.85</v>
      </c>
      <c r="J112" s="43">
        <v>229.9</v>
      </c>
      <c r="K112" s="44">
        <v>202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0.06</v>
      </c>
      <c r="H113" s="43">
        <v>0.1</v>
      </c>
      <c r="I113" s="43">
        <v>20.100000000000001</v>
      </c>
      <c r="J113" s="43">
        <v>84</v>
      </c>
      <c r="K113" s="44">
        <v>495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50</v>
      </c>
      <c r="G114" s="43">
        <v>3.8</v>
      </c>
      <c r="H114" s="43">
        <v>0.4</v>
      </c>
      <c r="I114" s="43">
        <v>24.6</v>
      </c>
      <c r="J114" s="43">
        <v>118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50</v>
      </c>
      <c r="G115" s="43">
        <v>3.5</v>
      </c>
      <c r="H115" s="43">
        <v>0.6</v>
      </c>
      <c r="I115" s="43">
        <v>21</v>
      </c>
      <c r="J115" s="43">
        <v>103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38.71</v>
      </c>
      <c r="H118" s="19">
        <f t="shared" si="56"/>
        <v>33.78</v>
      </c>
      <c r="I118" s="19">
        <f t="shared" si="56"/>
        <v>125.31</v>
      </c>
      <c r="J118" s="19">
        <f t="shared" si="56"/>
        <v>945.86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850</v>
      </c>
      <c r="G119" s="32">
        <f t="shared" ref="G119" si="58">G108+G118</f>
        <v>38.71</v>
      </c>
      <c r="H119" s="32">
        <f t="shared" ref="H119" si="59">H108+H118</f>
        <v>33.78</v>
      </c>
      <c r="I119" s="32">
        <f t="shared" ref="I119" si="60">I108+I118</f>
        <v>125.31</v>
      </c>
      <c r="J119" s="32">
        <f t="shared" ref="J119:L119" si="61">J108+J118</f>
        <v>945.86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50</v>
      </c>
      <c r="F128" s="43">
        <v>100</v>
      </c>
      <c r="G128" s="43">
        <v>1.4</v>
      </c>
      <c r="H128" s="43">
        <v>6.1</v>
      </c>
      <c r="I128" s="43">
        <v>5</v>
      </c>
      <c r="J128" s="43">
        <v>85</v>
      </c>
      <c r="K128" s="44">
        <v>31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73</v>
      </c>
      <c r="F129" s="43">
        <v>250</v>
      </c>
      <c r="G129" s="43">
        <v>16.07</v>
      </c>
      <c r="H129" s="43">
        <v>13.6</v>
      </c>
      <c r="I129" s="43">
        <v>16.75</v>
      </c>
      <c r="J129" s="43">
        <v>226.2</v>
      </c>
      <c r="K129" s="44" t="s">
        <v>57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150</v>
      </c>
      <c r="G130" s="43">
        <v>14</v>
      </c>
      <c r="H130" s="43">
        <v>11</v>
      </c>
      <c r="I130" s="43">
        <v>5</v>
      </c>
      <c r="J130" s="43">
        <v>175</v>
      </c>
      <c r="K130" s="44">
        <v>371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75</v>
      </c>
      <c r="F131" s="43">
        <v>150</v>
      </c>
      <c r="G131" s="43">
        <v>3.2</v>
      </c>
      <c r="H131" s="43">
        <v>6</v>
      </c>
      <c r="I131" s="43">
        <v>9.1</v>
      </c>
      <c r="J131" s="43">
        <v>102</v>
      </c>
      <c r="K131" s="44">
        <v>377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</v>
      </c>
      <c r="H132" s="43">
        <v>0</v>
      </c>
      <c r="I132" s="43">
        <v>15</v>
      </c>
      <c r="J132" s="43">
        <v>60</v>
      </c>
      <c r="K132" s="44">
        <v>484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50</v>
      </c>
      <c r="G133" s="43">
        <v>3.8</v>
      </c>
      <c r="H133" s="43">
        <v>0.4</v>
      </c>
      <c r="I133" s="43">
        <v>24.6</v>
      </c>
      <c r="J133" s="43">
        <v>118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50</v>
      </c>
      <c r="G134" s="43">
        <v>3.5</v>
      </c>
      <c r="H134" s="43">
        <v>0.6</v>
      </c>
      <c r="I134" s="43">
        <v>21</v>
      </c>
      <c r="J134" s="43">
        <v>103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950</v>
      </c>
      <c r="G137" s="19">
        <f t="shared" ref="G137:J137" si="64">SUM(G128:G136)</f>
        <v>41.97</v>
      </c>
      <c r="H137" s="19">
        <f t="shared" si="64"/>
        <v>37.700000000000003</v>
      </c>
      <c r="I137" s="19">
        <f t="shared" si="64"/>
        <v>96.45</v>
      </c>
      <c r="J137" s="19">
        <f t="shared" si="64"/>
        <v>869.2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950</v>
      </c>
      <c r="G138" s="32">
        <f t="shared" ref="G138" si="66">G127+G137</f>
        <v>41.97</v>
      </c>
      <c r="H138" s="32">
        <f t="shared" ref="H138" si="67">H127+H137</f>
        <v>37.700000000000003</v>
      </c>
      <c r="I138" s="32">
        <f t="shared" ref="I138" si="68">I127+I137</f>
        <v>96.45</v>
      </c>
      <c r="J138" s="32">
        <f t="shared" ref="J138:L138" si="69">J127+J137</f>
        <v>869.2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68</v>
      </c>
      <c r="F147" s="43">
        <v>100</v>
      </c>
      <c r="G147" s="43">
        <v>1.2</v>
      </c>
      <c r="H147" s="43">
        <v>6.1</v>
      </c>
      <c r="I147" s="43">
        <v>11.2</v>
      </c>
      <c r="J147" s="43">
        <v>95</v>
      </c>
      <c r="K147" s="44">
        <v>21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76</v>
      </c>
      <c r="F148" s="43">
        <v>200</v>
      </c>
      <c r="G148" s="43">
        <v>7.39</v>
      </c>
      <c r="H148" s="43">
        <v>8.52</v>
      </c>
      <c r="I148" s="43">
        <v>10.84</v>
      </c>
      <c r="J148" s="43">
        <v>149.80000000000001</v>
      </c>
      <c r="K148" s="44" t="s">
        <v>77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200</v>
      </c>
      <c r="G149" s="43">
        <v>21.5</v>
      </c>
      <c r="H149" s="43">
        <v>19.399999999999999</v>
      </c>
      <c r="I149" s="43">
        <v>2.9</v>
      </c>
      <c r="J149" s="43">
        <v>272</v>
      </c>
      <c r="K149" s="44">
        <v>263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79</v>
      </c>
      <c r="F151" s="43">
        <v>200</v>
      </c>
      <c r="G151" s="43">
        <v>0.3</v>
      </c>
      <c r="H151" s="43">
        <v>0.1</v>
      </c>
      <c r="I151" s="43">
        <v>9.5</v>
      </c>
      <c r="J151" s="43">
        <v>40</v>
      </c>
      <c r="K151" s="44">
        <v>459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50</v>
      </c>
      <c r="G152" s="43">
        <v>3.8</v>
      </c>
      <c r="H152" s="43">
        <v>0.4</v>
      </c>
      <c r="I152" s="43">
        <v>24.6</v>
      </c>
      <c r="J152" s="43">
        <v>118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50</v>
      </c>
      <c r="G153" s="43">
        <v>3.5</v>
      </c>
      <c r="H153" s="43">
        <v>0.6</v>
      </c>
      <c r="I153" s="43">
        <v>21</v>
      </c>
      <c r="J153" s="43">
        <v>103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37.69</v>
      </c>
      <c r="H156" s="19">
        <f t="shared" si="72"/>
        <v>35.119999999999997</v>
      </c>
      <c r="I156" s="19">
        <f t="shared" si="72"/>
        <v>80.039999999999992</v>
      </c>
      <c r="J156" s="19">
        <f t="shared" si="72"/>
        <v>777.8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800</v>
      </c>
      <c r="G157" s="32">
        <f t="shared" ref="G157" si="74">G146+G156</f>
        <v>37.69</v>
      </c>
      <c r="H157" s="32">
        <f t="shared" ref="H157" si="75">H146+H156</f>
        <v>35.119999999999997</v>
      </c>
      <c r="I157" s="32">
        <f t="shared" ref="I157" si="76">I146+I156</f>
        <v>80.039999999999992</v>
      </c>
      <c r="J157" s="32">
        <f t="shared" ref="J157:L157" si="77">J146+J156</f>
        <v>777.8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64</v>
      </c>
      <c r="F166" s="43">
        <v>100</v>
      </c>
      <c r="G166" s="43">
        <v>1.9</v>
      </c>
      <c r="H166" s="43">
        <v>8.9</v>
      </c>
      <c r="I166" s="43">
        <v>7.7</v>
      </c>
      <c r="J166" s="43">
        <v>118</v>
      </c>
      <c r="K166" s="44">
        <v>150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43</v>
      </c>
      <c r="F167" s="43">
        <v>200</v>
      </c>
      <c r="G167" s="43">
        <v>7.2</v>
      </c>
      <c r="H167" s="43">
        <v>7.13</v>
      </c>
      <c r="I167" s="43">
        <v>13.7</v>
      </c>
      <c r="J167" s="43">
        <v>130.19999999999999</v>
      </c>
      <c r="K167" s="44" t="s">
        <v>44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45</v>
      </c>
      <c r="F168" s="43">
        <v>150</v>
      </c>
      <c r="G168" s="43">
        <v>13.9</v>
      </c>
      <c r="H168" s="43">
        <v>8.6</v>
      </c>
      <c r="I168" s="43">
        <v>8</v>
      </c>
      <c r="J168" s="43">
        <v>164.6</v>
      </c>
      <c r="K168" s="44">
        <v>372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80</v>
      </c>
      <c r="F169" s="43">
        <v>200</v>
      </c>
      <c r="G169" s="43">
        <v>4.4000000000000004</v>
      </c>
      <c r="H169" s="43">
        <v>6.8</v>
      </c>
      <c r="I169" s="43">
        <v>38.85</v>
      </c>
      <c r="J169" s="43">
        <v>144</v>
      </c>
      <c r="K169" s="44">
        <v>380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1</v>
      </c>
      <c r="H170" s="43">
        <v>0.2</v>
      </c>
      <c r="I170" s="43">
        <v>20.2</v>
      </c>
      <c r="J170" s="43">
        <v>86</v>
      </c>
      <c r="K170" s="44">
        <v>496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50</v>
      </c>
      <c r="G171" s="43">
        <v>3.8</v>
      </c>
      <c r="H171" s="43">
        <v>0.4</v>
      </c>
      <c r="I171" s="43">
        <v>24.6</v>
      </c>
      <c r="J171" s="43">
        <v>118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50</v>
      </c>
      <c r="G172" s="43">
        <v>3.5</v>
      </c>
      <c r="H172" s="43">
        <v>0.6</v>
      </c>
      <c r="I172" s="43">
        <v>21</v>
      </c>
      <c r="J172" s="43">
        <v>103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950</v>
      </c>
      <c r="G175" s="19">
        <f t="shared" ref="G175:J175" si="80">SUM(G166:G174)</f>
        <v>35.699999999999996</v>
      </c>
      <c r="H175" s="19">
        <f t="shared" si="80"/>
        <v>32.630000000000003</v>
      </c>
      <c r="I175" s="19">
        <f t="shared" si="80"/>
        <v>134.05000000000001</v>
      </c>
      <c r="J175" s="19">
        <f t="shared" si="80"/>
        <v>863.8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950</v>
      </c>
      <c r="G176" s="32">
        <f t="shared" ref="G176" si="82">G165+G175</f>
        <v>35.699999999999996</v>
      </c>
      <c r="H176" s="32">
        <f t="shared" ref="H176" si="83">H165+H175</f>
        <v>32.630000000000003</v>
      </c>
      <c r="I176" s="32">
        <f t="shared" ref="I176" si="84">I165+I175</f>
        <v>134.05000000000001</v>
      </c>
      <c r="J176" s="32">
        <f t="shared" ref="J176:L176" si="85">J165+J175</f>
        <v>863.8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81</v>
      </c>
      <c r="F185" s="43">
        <v>100</v>
      </c>
      <c r="G185" s="43">
        <v>1</v>
      </c>
      <c r="H185" s="43">
        <v>7</v>
      </c>
      <c r="I185" s="43">
        <v>7</v>
      </c>
      <c r="J185" s="43">
        <v>97</v>
      </c>
      <c r="K185" s="44">
        <v>150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51</v>
      </c>
      <c r="F186" s="43">
        <v>200</v>
      </c>
      <c r="G186" s="43">
        <v>7.54</v>
      </c>
      <c r="H186" s="43">
        <v>9.5399999999999991</v>
      </c>
      <c r="I186" s="43">
        <v>6.12</v>
      </c>
      <c r="J186" s="43">
        <v>125.12</v>
      </c>
      <c r="K186" s="44" t="s">
        <v>52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53</v>
      </c>
      <c r="F187" s="43">
        <v>200</v>
      </c>
      <c r="G187" s="43">
        <v>20</v>
      </c>
      <c r="H187" s="43">
        <v>17</v>
      </c>
      <c r="I187" s="43">
        <v>25</v>
      </c>
      <c r="J187" s="43">
        <v>333</v>
      </c>
      <c r="K187" s="44" t="s">
        <v>52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0.2</v>
      </c>
      <c r="H189" s="43">
        <v>0.1</v>
      </c>
      <c r="I189" s="43">
        <v>9.3000000000000007</v>
      </c>
      <c r="J189" s="43">
        <v>38</v>
      </c>
      <c r="K189" s="44">
        <v>457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50</v>
      </c>
      <c r="G190" s="43">
        <v>3.8</v>
      </c>
      <c r="H190" s="43">
        <v>0.4</v>
      </c>
      <c r="I190" s="43">
        <v>24.6</v>
      </c>
      <c r="J190" s="43">
        <v>118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50</v>
      </c>
      <c r="G191" s="43">
        <v>3.5</v>
      </c>
      <c r="H191" s="43">
        <v>0.6</v>
      </c>
      <c r="I191" s="43">
        <v>21</v>
      </c>
      <c r="J191" s="43">
        <v>103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36.04</v>
      </c>
      <c r="H194" s="19">
        <f t="shared" si="88"/>
        <v>34.64</v>
      </c>
      <c r="I194" s="19">
        <f t="shared" si="88"/>
        <v>93.02000000000001</v>
      </c>
      <c r="J194" s="19">
        <f t="shared" si="88"/>
        <v>814.12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800</v>
      </c>
      <c r="G195" s="32">
        <f t="shared" ref="G195" si="90">G184+G194</f>
        <v>36.04</v>
      </c>
      <c r="H195" s="32">
        <f t="shared" ref="H195" si="91">H184+H194</f>
        <v>34.64</v>
      </c>
      <c r="I195" s="32">
        <f t="shared" ref="I195" si="92">I184+I194</f>
        <v>93.02000000000001</v>
      </c>
      <c r="J195" s="32">
        <f t="shared" ref="J195:L195" si="93">J184+J194</f>
        <v>814.12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863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37.749000000000002</v>
      </c>
      <c r="H196" s="34">
        <f t="shared" si="94"/>
        <v>30.840999999999998</v>
      </c>
      <c r="I196" s="34">
        <f t="shared" si="94"/>
        <v>109.521</v>
      </c>
      <c r="J196" s="34">
        <f t="shared" si="94"/>
        <v>868.49199999999996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2024-12-13T18:01:35Z</dcterms:modified>
</cp:coreProperties>
</file>